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'List1'!$A$1:$H$49</definedName>
  </definedNames>
  <calcPr fullCalcOnLoad="1"/>
</workbook>
</file>

<file path=xl/sharedStrings.xml><?xml version="1.0" encoding="utf-8"?>
<sst xmlns="http://schemas.openxmlformats.org/spreadsheetml/2006/main" count="96" uniqueCount="60">
  <si>
    <t>správce rozpočtu</t>
  </si>
  <si>
    <t>financování</t>
  </si>
  <si>
    <t>HFO</t>
  </si>
  <si>
    <t>CELKEM</t>
  </si>
  <si>
    <t>Název investice</t>
  </si>
  <si>
    <t>ORM</t>
  </si>
  <si>
    <t>veřejná sportoviště a dětská hřiště</t>
  </si>
  <si>
    <t>splátky úvěru VB CZ, a.s. - radnice</t>
  </si>
  <si>
    <t>splátky úvěru VB CZ, a.s. - refinancování HB</t>
  </si>
  <si>
    <t>ř.</t>
  </si>
  <si>
    <t>splátky dodav. úvěru SYNER</t>
  </si>
  <si>
    <t>Investiční plán města Chrastavy</t>
  </si>
  <si>
    <t>výkup pozemků</t>
  </si>
  <si>
    <t>výkup nemovitostí</t>
  </si>
  <si>
    <t>příprava projektů</t>
  </si>
  <si>
    <t>splátky úvěru VB CZ, a.s. - RTN Terminál</t>
  </si>
  <si>
    <t>sportoviště ZŠ Školní ul. (vlastní podíl)</t>
  </si>
  <si>
    <t>oprava náměstí (vlastní podíl)</t>
  </si>
  <si>
    <t>autobusová zastávka - záliv Liberecká ul.</t>
  </si>
  <si>
    <t>rekonsturkce aut. zastávek Frýdlantská, And. Hora</t>
  </si>
  <si>
    <t>rekonstrukce ul. Spojovací a Vítkovská</t>
  </si>
  <si>
    <t>zajištění objektu TSS</t>
  </si>
  <si>
    <t>komunikace k Benteleru</t>
  </si>
  <si>
    <t xml:space="preserve">INVESTICE CELKEM  </t>
  </si>
  <si>
    <t>návrh provizorium 2014</t>
  </si>
  <si>
    <t>program Efekt - úspory veřejného osvětlení - vlastní podíl</t>
  </si>
  <si>
    <t>autobusová zastávka Vítkov</t>
  </si>
  <si>
    <t>spolupodíl na III. etapě přeložky II/592</t>
  </si>
  <si>
    <t>demolice Sepp</t>
  </si>
  <si>
    <t xml:space="preserve">park u DPS Bílokostelecká - pomník, altán </t>
  </si>
  <si>
    <t>kanalizace Ještědská x Nádražní</t>
  </si>
  <si>
    <t xml:space="preserve">rekonstrukce transborderu </t>
  </si>
  <si>
    <t>knihovna Vítkov</t>
  </si>
  <si>
    <t>kolumbárium</t>
  </si>
  <si>
    <t>hřiště pro beach volejbal na koupališti</t>
  </si>
  <si>
    <t>rek.a rozšíření veř. osvětlení hřbitov, podchod SV-Ještědská</t>
  </si>
  <si>
    <t>rozšíření rozhlasu</t>
  </si>
  <si>
    <t>sakrální památky - Vítkov, u AN, Sv. Ján</t>
  </si>
  <si>
    <t>meteosloupek Soudní ul.</t>
  </si>
  <si>
    <t>zateplení MŠ Luční - předfinancování</t>
  </si>
  <si>
    <t>Výhledy - předfinancování</t>
  </si>
  <si>
    <t>dotace LK</t>
  </si>
  <si>
    <t>dotace OPŽP</t>
  </si>
  <si>
    <t>dotace OPPS</t>
  </si>
  <si>
    <t>grantový fond Libereckého kraje - předfinancování</t>
  </si>
  <si>
    <t>rekonstrukce kina (vlastní podíl)</t>
  </si>
  <si>
    <r>
      <t xml:space="preserve">opravy MK  2013 (seznam komunikací) - </t>
    </r>
    <r>
      <rPr>
        <b/>
        <sz val="10"/>
        <rFont val="Arial CE"/>
        <family val="2"/>
      </rPr>
      <t>běžné výdaje</t>
    </r>
  </si>
  <si>
    <r>
      <t xml:space="preserve">opravy chodníků, cesta hřbitov - </t>
    </r>
    <r>
      <rPr>
        <b/>
        <sz val="10"/>
        <rFont val="Arial CE"/>
        <family val="2"/>
      </rPr>
      <t>běžné výdaje</t>
    </r>
  </si>
  <si>
    <t>hasiči - cvičiště</t>
  </si>
  <si>
    <t>ukazatel rychlosti Vítkovská , Nádražní</t>
  </si>
  <si>
    <t>pomník povodně</t>
  </si>
  <si>
    <t>chodník Frýdlantská ul.</t>
  </si>
  <si>
    <t>demolice č.p. 30 Dolní Vítkov</t>
  </si>
  <si>
    <t>schválený rozpočet 2014</t>
  </si>
  <si>
    <t>1. změna rozpočtu 2014</t>
  </si>
  <si>
    <t>příprava projektu rekonstrukce budovy ZŠ Školní ulice</t>
  </si>
  <si>
    <t>Ing. Michael Canov</t>
  </si>
  <si>
    <t>starosta</t>
  </si>
  <si>
    <t xml:space="preserve">                                                                                 1. změna rozpočtu 2014                                                             ZM 14.4.2014</t>
  </si>
  <si>
    <t>- 5 -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</si>
</sst>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6">
    <font>
      <sz val="10"/>
      <name val="Arial CE"/>
      <family val="0"/>
    </font>
    <font>
      <sz val="12"/>
      <name val="Arial CE"/>
      <family val="2"/>
    </font>
    <font>
      <b/>
      <i/>
      <sz val="12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0" fillId="0" borderId="2" xfId="0" applyFont="1" applyBorder="1" applyAlignment="1">
      <alignment vertical="center" wrapText="1"/>
    </xf>
    <xf numFmtId="0" fontId="4" fillId="0" borderId="4" xfId="0" applyFont="1" applyBorder="1" applyAlignment="1">
      <alignment vertical="center"/>
    </xf>
    <xf numFmtId="0" fontId="0" fillId="0" borderId="0" xfId="0" applyAlignment="1">
      <alignment/>
    </xf>
    <xf numFmtId="0" fontId="0" fillId="0" borderId="2" xfId="0" applyFont="1" applyFill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0" fontId="4" fillId="0" borderId="6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vertical="center"/>
    </xf>
    <xf numFmtId="41" fontId="3" fillId="0" borderId="8" xfId="0" applyNumberFormat="1" applyFont="1" applyFill="1" applyBorder="1" applyAlignment="1">
      <alignment vertical="center"/>
    </xf>
    <xf numFmtId="0" fontId="0" fillId="0" borderId="9" xfId="0" applyFill="1" applyBorder="1" applyAlignment="1">
      <alignment vertical="center"/>
    </xf>
    <xf numFmtId="14" fontId="0" fillId="0" borderId="0" xfId="0" applyNumberFormat="1" applyAlignment="1">
      <alignment horizontal="left"/>
    </xf>
    <xf numFmtId="41" fontId="0" fillId="0" borderId="10" xfId="0" applyNumberFormat="1" applyFont="1" applyFill="1" applyBorder="1" applyAlignment="1">
      <alignment vertical="center"/>
    </xf>
    <xf numFmtId="41" fontId="0" fillId="0" borderId="11" xfId="0" applyNumberFormat="1" applyFont="1" applyFill="1" applyBorder="1" applyAlignment="1">
      <alignment vertical="center"/>
    </xf>
    <xf numFmtId="41" fontId="0" fillId="0" borderId="11" xfId="0" applyNumberFormat="1" applyFill="1" applyBorder="1" applyAlignment="1">
      <alignment vertical="center" wrapText="1"/>
    </xf>
    <xf numFmtId="0" fontId="4" fillId="0" borderId="12" xfId="0" applyFont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0" fillId="0" borderId="3" xfId="0" applyFont="1" applyBorder="1" applyAlignment="1">
      <alignment vertical="center" wrapText="1"/>
    </xf>
    <xf numFmtId="41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41" fontId="0" fillId="0" borderId="10" xfId="0" applyNumberFormat="1" applyFill="1" applyBorder="1" applyAlignment="1">
      <alignment vertical="center" wrapText="1"/>
    </xf>
    <xf numFmtId="41" fontId="4" fillId="0" borderId="14" xfId="0" applyNumberFormat="1" applyFont="1" applyFill="1" applyBorder="1" applyAlignment="1">
      <alignment vertical="center"/>
    </xf>
    <xf numFmtId="0" fontId="4" fillId="0" borderId="9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vertical="center" wrapText="1"/>
    </xf>
    <xf numFmtId="0" fontId="0" fillId="0" borderId="7" xfId="0" applyFill="1" applyBorder="1" applyAlignment="1">
      <alignment vertical="center" wrapText="1"/>
    </xf>
    <xf numFmtId="0" fontId="3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vertical="center" wrapText="1"/>
    </xf>
    <xf numFmtId="0" fontId="0" fillId="0" borderId="18" xfId="0" applyFont="1" applyFill="1" applyBorder="1" applyAlignment="1">
      <alignment horizontal="center" vertical="center"/>
    </xf>
    <xf numFmtId="0" fontId="0" fillId="0" borderId="12" xfId="0" applyFont="1" applyBorder="1" applyAlignment="1">
      <alignment vertical="center" wrapText="1"/>
    </xf>
    <xf numFmtId="41" fontId="0" fillId="0" borderId="14" xfId="0" applyNumberFormat="1" applyFill="1" applyBorder="1" applyAlignment="1">
      <alignment vertical="center" wrapText="1"/>
    </xf>
    <xf numFmtId="0" fontId="0" fillId="0" borderId="13" xfId="0" applyFill="1" applyBorder="1" applyAlignment="1">
      <alignment vertical="center" wrapText="1"/>
    </xf>
    <xf numFmtId="0" fontId="0" fillId="0" borderId="0" xfId="0" applyFill="1" applyAlignment="1">
      <alignment/>
    </xf>
    <xf numFmtId="41" fontId="0" fillId="0" borderId="19" xfId="0" applyNumberFormat="1" applyFont="1" applyFill="1" applyBorder="1" applyAlignment="1">
      <alignment vertical="center"/>
    </xf>
    <xf numFmtId="41" fontId="0" fillId="0" borderId="19" xfId="0" applyNumberFormat="1" applyFill="1" applyBorder="1" applyAlignment="1">
      <alignment vertical="center" wrapText="1"/>
    </xf>
    <xf numFmtId="0" fontId="3" fillId="0" borderId="20" xfId="0" applyFont="1" applyBorder="1" applyAlignment="1">
      <alignment horizontal="center" vertical="center" textRotation="90"/>
    </xf>
    <xf numFmtId="41" fontId="0" fillId="2" borderId="11" xfId="0" applyNumberFormat="1" applyFont="1" applyFill="1" applyBorder="1" applyAlignment="1">
      <alignment vertical="center"/>
    </xf>
    <xf numFmtId="41" fontId="0" fillId="2" borderId="14" xfId="0" applyNumberFormat="1" applyFill="1" applyBorder="1" applyAlignment="1">
      <alignment vertical="center" wrapText="1"/>
    </xf>
    <xf numFmtId="41" fontId="0" fillId="2" borderId="10" xfId="0" applyNumberFormat="1" applyFill="1" applyBorder="1" applyAlignment="1">
      <alignment vertical="center" wrapText="1"/>
    </xf>
    <xf numFmtId="0" fontId="0" fillId="0" borderId="21" xfId="0" applyFont="1" applyBorder="1" applyAlignment="1">
      <alignment vertical="center" wrapText="1"/>
    </xf>
    <xf numFmtId="41" fontId="0" fillId="2" borderId="11" xfId="0" applyNumberFormat="1" applyFill="1" applyBorder="1" applyAlignment="1">
      <alignment vertical="center" wrapText="1"/>
    </xf>
    <xf numFmtId="14" fontId="1" fillId="0" borderId="0" xfId="0" applyNumberFormat="1" applyFont="1" applyFill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0" fillId="0" borderId="0" xfId="0" applyFill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Fill="1" applyAlignment="1">
      <alignment horizontal="left"/>
    </xf>
    <xf numFmtId="0" fontId="0" fillId="0" borderId="0" xfId="0" applyAlignment="1">
      <alignment/>
    </xf>
    <xf numFmtId="0" fontId="1" fillId="0" borderId="22" xfId="0" applyFont="1" applyBorder="1" applyAlignment="1">
      <alignment horizontal="center" vertical="center" textRotation="90"/>
    </xf>
    <xf numFmtId="0" fontId="1" fillId="0" borderId="18" xfId="0" applyFont="1" applyBorder="1" applyAlignment="1">
      <alignment horizontal="center" vertical="center" textRotation="90"/>
    </xf>
    <xf numFmtId="0" fontId="1" fillId="0" borderId="23" xfId="0" applyFont="1" applyBorder="1" applyAlignment="1">
      <alignment horizontal="center" vertical="center" textRotation="90"/>
    </xf>
    <xf numFmtId="0" fontId="4" fillId="0" borderId="20" xfId="0" applyFont="1" applyBorder="1" applyAlignment="1">
      <alignment horizontal="center" vertical="center" textRotation="90"/>
    </xf>
    <xf numFmtId="0" fontId="3" fillId="0" borderId="20" xfId="0" applyFont="1" applyBorder="1" applyAlignment="1">
      <alignment horizontal="center" vertical="center" textRotation="90"/>
    </xf>
    <xf numFmtId="0" fontId="5" fillId="0" borderId="0" xfId="0" applyFont="1" applyAlignment="1">
      <alignment horizontal="center"/>
    </xf>
    <xf numFmtId="0" fontId="2" fillId="0" borderId="24" xfId="0" applyFont="1" applyBorder="1" applyAlignment="1">
      <alignment horizontal="center"/>
    </xf>
    <xf numFmtId="0" fontId="0" fillId="0" borderId="24" xfId="0" applyBorder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1"/>
  <sheetViews>
    <sheetView tabSelected="1" zoomScaleSheetLayoutView="100" workbookViewId="0" topLeftCell="A34">
      <selection activeCell="I49" sqref="I49"/>
    </sheetView>
  </sheetViews>
  <sheetFormatPr defaultColWidth="9.00390625" defaultRowHeight="12.75"/>
  <cols>
    <col min="1" max="1" width="6.375" style="0" customWidth="1"/>
    <col min="2" max="2" width="7.375" style="24" customWidth="1"/>
    <col min="3" max="3" width="56.125" style="0" customWidth="1"/>
    <col min="4" max="6" width="14.125" style="3" customWidth="1"/>
    <col min="7" max="7" width="11.125" style="3" customWidth="1"/>
    <col min="8" max="8" width="10.875" style="3" customWidth="1"/>
    <col min="11" max="11" width="9.00390625" style="0" customWidth="1"/>
  </cols>
  <sheetData>
    <row r="1" spans="1:9" ht="18">
      <c r="A1" s="62" t="s">
        <v>11</v>
      </c>
      <c r="B1" s="62"/>
      <c r="C1" s="62"/>
      <c r="D1" s="62"/>
      <c r="E1" s="62"/>
      <c r="F1" s="62"/>
      <c r="G1" s="62"/>
      <c r="H1" s="39"/>
      <c r="I1" s="9"/>
    </row>
    <row r="2" spans="1:9" ht="15.75" thickBot="1">
      <c r="A2" s="63" t="s">
        <v>58</v>
      </c>
      <c r="B2" s="64"/>
      <c r="C2" s="64"/>
      <c r="D2" s="64"/>
      <c r="E2" s="64"/>
      <c r="F2" s="64"/>
      <c r="G2" s="64"/>
      <c r="H2" s="9"/>
      <c r="I2" s="9"/>
    </row>
    <row r="3" spans="1:7" ht="49.5" customHeight="1" thickBot="1">
      <c r="A3" s="1">
        <v>2014</v>
      </c>
      <c r="B3" s="30" t="s">
        <v>9</v>
      </c>
      <c r="C3" s="8" t="s">
        <v>4</v>
      </c>
      <c r="D3" s="12" t="s">
        <v>24</v>
      </c>
      <c r="E3" s="12" t="s">
        <v>53</v>
      </c>
      <c r="F3" s="12" t="s">
        <v>54</v>
      </c>
      <c r="G3" s="27" t="s">
        <v>0</v>
      </c>
    </row>
    <row r="4" spans="1:7" ht="23.25" customHeight="1">
      <c r="A4" s="57" t="s">
        <v>1</v>
      </c>
      <c r="B4" s="31">
        <v>1</v>
      </c>
      <c r="C4" s="5" t="s">
        <v>7</v>
      </c>
      <c r="D4" s="17">
        <v>3245</v>
      </c>
      <c r="E4" s="17">
        <v>3245</v>
      </c>
      <c r="F4" s="17">
        <v>3245</v>
      </c>
      <c r="G4" s="13" t="s">
        <v>2</v>
      </c>
    </row>
    <row r="5" spans="1:7" ht="23.25" customHeight="1">
      <c r="A5" s="58"/>
      <c r="B5" s="31">
        <v>2</v>
      </c>
      <c r="C5" s="5" t="s">
        <v>8</v>
      </c>
      <c r="D5" s="17">
        <v>1061</v>
      </c>
      <c r="E5" s="17">
        <v>1061</v>
      </c>
      <c r="F5" s="17">
        <v>1061</v>
      </c>
      <c r="G5" s="13" t="s">
        <v>2</v>
      </c>
    </row>
    <row r="6" spans="1:7" ht="23.25" customHeight="1">
      <c r="A6" s="58"/>
      <c r="B6" s="31">
        <v>3</v>
      </c>
      <c r="C6" s="5" t="s">
        <v>15</v>
      </c>
      <c r="D6" s="17">
        <v>374</v>
      </c>
      <c r="E6" s="17">
        <v>374</v>
      </c>
      <c r="F6" s="17">
        <v>374</v>
      </c>
      <c r="G6" s="13" t="s">
        <v>2</v>
      </c>
    </row>
    <row r="7" spans="1:7" ht="23.25" customHeight="1" thickBot="1">
      <c r="A7" s="58"/>
      <c r="B7" s="31">
        <v>4</v>
      </c>
      <c r="C7" s="5" t="s">
        <v>10</v>
      </c>
      <c r="D7" s="17">
        <v>1044</v>
      </c>
      <c r="E7" s="17">
        <v>1044</v>
      </c>
      <c r="F7" s="17">
        <v>1044</v>
      </c>
      <c r="G7" s="13" t="s">
        <v>2</v>
      </c>
    </row>
    <row r="8" spans="1:7" ht="23.25" customHeight="1" thickBot="1">
      <c r="A8" s="59"/>
      <c r="B8" s="32">
        <v>5</v>
      </c>
      <c r="C8" s="6" t="s">
        <v>3</v>
      </c>
      <c r="D8" s="14">
        <f>SUM(D4:D7)</f>
        <v>5724</v>
      </c>
      <c r="E8" s="14">
        <f>SUM(E4:E7)</f>
        <v>5724</v>
      </c>
      <c r="F8" s="14">
        <f>SUM(F4:F7)</f>
        <v>5724</v>
      </c>
      <c r="G8" s="15"/>
    </row>
    <row r="9" spans="1:8" ht="23.25" customHeight="1">
      <c r="A9" s="60"/>
      <c r="B9" s="33">
        <v>6</v>
      </c>
      <c r="C9" s="4" t="s">
        <v>27</v>
      </c>
      <c r="D9" s="18">
        <v>0</v>
      </c>
      <c r="E9" s="43">
        <v>1000</v>
      </c>
      <c r="F9" s="18">
        <v>1000</v>
      </c>
      <c r="G9" s="11" t="s">
        <v>5</v>
      </c>
      <c r="H9" s="40"/>
    </row>
    <row r="10" spans="1:7" ht="23.25" customHeight="1">
      <c r="A10" s="60"/>
      <c r="B10" s="33">
        <v>7</v>
      </c>
      <c r="C10" s="4" t="s">
        <v>31</v>
      </c>
      <c r="D10" s="18">
        <v>300</v>
      </c>
      <c r="E10" s="18">
        <v>300</v>
      </c>
      <c r="F10" s="18">
        <v>300</v>
      </c>
      <c r="G10" s="11" t="s">
        <v>5</v>
      </c>
    </row>
    <row r="11" spans="1:7" ht="23.25" customHeight="1">
      <c r="A11" s="60"/>
      <c r="B11" s="33">
        <v>8</v>
      </c>
      <c r="C11" s="4" t="s">
        <v>40</v>
      </c>
      <c r="D11" s="18">
        <v>300</v>
      </c>
      <c r="E11" s="18">
        <v>300</v>
      </c>
      <c r="F11" s="18">
        <v>300</v>
      </c>
      <c r="G11" s="34" t="s">
        <v>43</v>
      </c>
    </row>
    <row r="12" spans="1:7" ht="23.25" customHeight="1">
      <c r="A12" s="60"/>
      <c r="B12" s="33">
        <v>9</v>
      </c>
      <c r="C12" s="4" t="s">
        <v>13</v>
      </c>
      <c r="D12" s="18">
        <v>2700</v>
      </c>
      <c r="E12" s="18">
        <v>2700</v>
      </c>
      <c r="F12" s="18">
        <v>2700</v>
      </c>
      <c r="G12" s="11" t="s">
        <v>5</v>
      </c>
    </row>
    <row r="13" spans="1:7" ht="23.25" customHeight="1">
      <c r="A13" s="60"/>
      <c r="B13" s="33">
        <v>10</v>
      </c>
      <c r="C13" s="7" t="s">
        <v>12</v>
      </c>
      <c r="D13" s="17">
        <v>1500</v>
      </c>
      <c r="E13" s="17">
        <v>1500</v>
      </c>
      <c r="F13" s="17">
        <v>1500</v>
      </c>
      <c r="G13" s="13" t="s">
        <v>5</v>
      </c>
    </row>
    <row r="14" spans="1:7" ht="23.25" customHeight="1">
      <c r="A14" s="60"/>
      <c r="B14" s="33">
        <v>11</v>
      </c>
      <c r="C14" s="4" t="s">
        <v>46</v>
      </c>
      <c r="D14" s="18">
        <v>0</v>
      </c>
      <c r="E14" s="18">
        <v>0</v>
      </c>
      <c r="F14" s="18">
        <v>0</v>
      </c>
      <c r="G14" s="11" t="s">
        <v>5</v>
      </c>
    </row>
    <row r="15" spans="1:7" ht="23.25" customHeight="1">
      <c r="A15" s="60"/>
      <c r="B15" s="33">
        <v>12</v>
      </c>
      <c r="C15" s="4" t="s">
        <v>20</v>
      </c>
      <c r="D15" s="18">
        <v>2500</v>
      </c>
      <c r="E15" s="18">
        <v>2500</v>
      </c>
      <c r="F15" s="18">
        <v>2500</v>
      </c>
      <c r="G15" s="11" t="s">
        <v>41</v>
      </c>
    </row>
    <row r="16" spans="1:7" ht="23.25" customHeight="1">
      <c r="A16" s="60"/>
      <c r="B16" s="33">
        <v>13</v>
      </c>
      <c r="C16" s="7" t="s">
        <v>6</v>
      </c>
      <c r="D16" s="18">
        <v>150</v>
      </c>
      <c r="E16" s="18">
        <v>150</v>
      </c>
      <c r="F16" s="18">
        <v>150</v>
      </c>
      <c r="G16" s="11" t="s">
        <v>5</v>
      </c>
    </row>
    <row r="17" spans="1:7" ht="23.25" customHeight="1">
      <c r="A17" s="60"/>
      <c r="B17" s="33">
        <v>14</v>
      </c>
      <c r="C17" s="7" t="s">
        <v>34</v>
      </c>
      <c r="D17" s="18">
        <v>0</v>
      </c>
      <c r="E17" s="43">
        <v>350</v>
      </c>
      <c r="F17" s="18">
        <v>350</v>
      </c>
      <c r="G17" s="11" t="s">
        <v>5</v>
      </c>
    </row>
    <row r="18" spans="1:7" ht="23.25" customHeight="1">
      <c r="A18" s="60"/>
      <c r="B18" s="33">
        <v>15</v>
      </c>
      <c r="C18" s="4" t="s">
        <v>14</v>
      </c>
      <c r="D18" s="18">
        <v>800</v>
      </c>
      <c r="E18" s="18">
        <v>800</v>
      </c>
      <c r="F18" s="18">
        <v>800</v>
      </c>
      <c r="G18" s="11" t="s">
        <v>5</v>
      </c>
    </row>
    <row r="19" spans="1:7" ht="23.25" customHeight="1">
      <c r="A19" s="60"/>
      <c r="B19" s="33">
        <v>16</v>
      </c>
      <c r="C19" s="4" t="s">
        <v>55</v>
      </c>
      <c r="D19" s="18">
        <v>0</v>
      </c>
      <c r="E19" s="18">
        <v>0</v>
      </c>
      <c r="F19" s="43">
        <v>1000</v>
      </c>
      <c r="G19" s="11" t="s">
        <v>5</v>
      </c>
    </row>
    <row r="20" spans="1:7" ht="23.25" customHeight="1">
      <c r="A20" s="60"/>
      <c r="B20" s="33">
        <v>17</v>
      </c>
      <c r="C20" s="4" t="s">
        <v>35</v>
      </c>
      <c r="D20" s="18">
        <v>700</v>
      </c>
      <c r="E20" s="18">
        <v>700</v>
      </c>
      <c r="F20" s="18">
        <v>700</v>
      </c>
      <c r="G20" s="11" t="s">
        <v>5</v>
      </c>
    </row>
    <row r="21" spans="1:7" ht="23.25" customHeight="1">
      <c r="A21" s="60"/>
      <c r="B21" s="33">
        <v>18</v>
      </c>
      <c r="C21" s="4" t="s">
        <v>25</v>
      </c>
      <c r="D21" s="18">
        <v>0</v>
      </c>
      <c r="E21" s="18">
        <v>0</v>
      </c>
      <c r="F21" s="18">
        <v>0</v>
      </c>
      <c r="G21" s="11" t="s">
        <v>5</v>
      </c>
    </row>
    <row r="22" spans="1:7" ht="23.25" customHeight="1">
      <c r="A22" s="60"/>
      <c r="B22" s="33">
        <v>19</v>
      </c>
      <c r="C22" s="10" t="s">
        <v>29</v>
      </c>
      <c r="D22" s="18">
        <v>50</v>
      </c>
      <c r="E22" s="18">
        <v>50</v>
      </c>
      <c r="F22" s="18">
        <v>50</v>
      </c>
      <c r="G22" s="11" t="s">
        <v>5</v>
      </c>
    </row>
    <row r="23" spans="1:7" ht="23.25" customHeight="1">
      <c r="A23" s="61"/>
      <c r="B23" s="33">
        <v>20</v>
      </c>
      <c r="C23" s="7" t="s">
        <v>47</v>
      </c>
      <c r="D23" s="19">
        <v>0</v>
      </c>
      <c r="E23" s="19">
        <v>0</v>
      </c>
      <c r="F23" s="19">
        <v>0</v>
      </c>
      <c r="G23" s="28" t="s">
        <v>5</v>
      </c>
    </row>
    <row r="24" spans="1:7" ht="23.25" customHeight="1">
      <c r="A24" s="61"/>
      <c r="B24" s="33">
        <v>21</v>
      </c>
      <c r="C24" s="7" t="s">
        <v>21</v>
      </c>
      <c r="D24" s="19">
        <v>0</v>
      </c>
      <c r="E24" s="19">
        <v>0</v>
      </c>
      <c r="F24" s="19">
        <v>0</v>
      </c>
      <c r="G24" s="28" t="s">
        <v>5</v>
      </c>
    </row>
    <row r="25" spans="1:7" ht="23.25" customHeight="1">
      <c r="A25" s="61"/>
      <c r="B25" s="33">
        <v>22</v>
      </c>
      <c r="C25" s="7" t="s">
        <v>36</v>
      </c>
      <c r="D25" s="19">
        <v>40</v>
      </c>
      <c r="E25" s="19">
        <v>40</v>
      </c>
      <c r="F25" s="19">
        <v>40</v>
      </c>
      <c r="G25" s="28" t="s">
        <v>5</v>
      </c>
    </row>
    <row r="26" spans="1:7" ht="23.25" customHeight="1">
      <c r="A26" s="61"/>
      <c r="B26" s="33">
        <v>23</v>
      </c>
      <c r="C26" s="7" t="s">
        <v>37</v>
      </c>
      <c r="D26" s="19">
        <v>50</v>
      </c>
      <c r="E26" s="19">
        <v>50</v>
      </c>
      <c r="F26" s="19">
        <v>50</v>
      </c>
      <c r="G26" s="28" t="s">
        <v>5</v>
      </c>
    </row>
    <row r="27" spans="1:7" ht="23.25" customHeight="1">
      <c r="A27" s="61"/>
      <c r="B27" s="33">
        <v>24</v>
      </c>
      <c r="C27" s="7" t="s">
        <v>38</v>
      </c>
      <c r="D27" s="19">
        <v>0</v>
      </c>
      <c r="E27" s="19">
        <v>0</v>
      </c>
      <c r="F27" s="19">
        <v>0</v>
      </c>
      <c r="G27" s="28" t="s">
        <v>5</v>
      </c>
    </row>
    <row r="28" spans="1:7" ht="23.25" customHeight="1">
      <c r="A28" s="61"/>
      <c r="B28" s="33">
        <v>25</v>
      </c>
      <c r="C28" s="7" t="s">
        <v>33</v>
      </c>
      <c r="D28" s="19">
        <v>0</v>
      </c>
      <c r="E28" s="19">
        <v>0</v>
      </c>
      <c r="F28" s="19">
        <v>0</v>
      </c>
      <c r="G28" s="28" t="s">
        <v>5</v>
      </c>
    </row>
    <row r="29" spans="1:7" ht="23.25" customHeight="1">
      <c r="A29" s="61"/>
      <c r="B29" s="33">
        <v>26</v>
      </c>
      <c r="C29" s="7" t="s">
        <v>30</v>
      </c>
      <c r="D29" s="19">
        <v>200</v>
      </c>
      <c r="E29" s="19">
        <v>200</v>
      </c>
      <c r="F29" s="19">
        <v>200</v>
      </c>
      <c r="G29" s="28" t="s">
        <v>5</v>
      </c>
    </row>
    <row r="30" spans="1:7" ht="23.25" customHeight="1">
      <c r="A30" s="61"/>
      <c r="B30" s="33">
        <v>27</v>
      </c>
      <c r="C30" s="7" t="s">
        <v>32</v>
      </c>
      <c r="D30" s="19">
        <v>250</v>
      </c>
      <c r="E30" s="19">
        <v>250</v>
      </c>
      <c r="F30" s="47">
        <f>250+100</f>
        <v>350</v>
      </c>
      <c r="G30" s="28" t="s">
        <v>5</v>
      </c>
    </row>
    <row r="31" spans="1:8" ht="23.25" customHeight="1">
      <c r="A31" s="61"/>
      <c r="B31" s="33">
        <v>28</v>
      </c>
      <c r="C31" s="7" t="s">
        <v>39</v>
      </c>
      <c r="D31" s="19">
        <f>3930+40</f>
        <v>3970</v>
      </c>
      <c r="E31" s="19">
        <f>3930+40</f>
        <v>3970</v>
      </c>
      <c r="F31" s="19">
        <f>3930+40</f>
        <v>3970</v>
      </c>
      <c r="G31" s="28" t="s">
        <v>42</v>
      </c>
      <c r="H31" s="41"/>
    </row>
    <row r="32" spans="1:7" ht="23.25" customHeight="1">
      <c r="A32" s="61"/>
      <c r="B32" s="33">
        <v>29</v>
      </c>
      <c r="C32" s="7" t="s">
        <v>16</v>
      </c>
      <c r="D32" s="19">
        <v>0</v>
      </c>
      <c r="E32" s="19">
        <v>0</v>
      </c>
      <c r="F32" s="19">
        <v>0</v>
      </c>
      <c r="G32" s="28" t="s">
        <v>5</v>
      </c>
    </row>
    <row r="33" spans="1:7" ht="23.25" customHeight="1">
      <c r="A33" s="61"/>
      <c r="B33" s="33">
        <v>30</v>
      </c>
      <c r="C33" s="7" t="s">
        <v>45</v>
      </c>
      <c r="D33" s="19">
        <v>0</v>
      </c>
      <c r="E33" s="19">
        <v>0</v>
      </c>
      <c r="F33" s="19">
        <v>0</v>
      </c>
      <c r="G33" s="28" t="s">
        <v>5</v>
      </c>
    </row>
    <row r="34" spans="1:7" ht="23.25" customHeight="1">
      <c r="A34" s="61"/>
      <c r="B34" s="33">
        <v>31</v>
      </c>
      <c r="C34" s="7" t="s">
        <v>17</v>
      </c>
      <c r="D34" s="19">
        <v>0</v>
      </c>
      <c r="E34" s="19">
        <v>0</v>
      </c>
      <c r="F34" s="19">
        <v>0</v>
      </c>
      <c r="G34" s="28" t="s">
        <v>5</v>
      </c>
    </row>
    <row r="35" spans="1:7" ht="23.25" customHeight="1">
      <c r="A35" s="61"/>
      <c r="B35" s="33">
        <v>32</v>
      </c>
      <c r="C35" s="22" t="s">
        <v>44</v>
      </c>
      <c r="D35" s="25">
        <v>300</v>
      </c>
      <c r="E35" s="25">
        <v>300</v>
      </c>
      <c r="F35" s="25">
        <v>300</v>
      </c>
      <c r="G35" s="28" t="s">
        <v>5</v>
      </c>
    </row>
    <row r="36" spans="1:8" ht="23.25" customHeight="1">
      <c r="A36" s="61"/>
      <c r="B36" s="33">
        <v>33</v>
      </c>
      <c r="C36" s="22" t="s">
        <v>28</v>
      </c>
      <c r="D36" s="25">
        <v>2000</v>
      </c>
      <c r="E36" s="25">
        <v>2000</v>
      </c>
      <c r="F36" s="45">
        <f>2000-1000</f>
        <v>1000</v>
      </c>
      <c r="G36" s="28" t="s">
        <v>5</v>
      </c>
      <c r="H36" s="41"/>
    </row>
    <row r="37" spans="1:7" ht="23.25" customHeight="1">
      <c r="A37" s="61"/>
      <c r="B37" s="33">
        <v>34</v>
      </c>
      <c r="C37" s="22" t="s">
        <v>52</v>
      </c>
      <c r="D37" s="25">
        <v>100</v>
      </c>
      <c r="E37" s="25">
        <v>100</v>
      </c>
      <c r="F37" s="25">
        <v>100</v>
      </c>
      <c r="G37" s="28" t="s">
        <v>5</v>
      </c>
    </row>
    <row r="38" spans="1:7" ht="23.25" customHeight="1">
      <c r="A38" s="61"/>
      <c r="B38" s="33">
        <v>35</v>
      </c>
      <c r="C38" s="22" t="s">
        <v>18</v>
      </c>
      <c r="D38" s="25">
        <v>0</v>
      </c>
      <c r="E38" s="25">
        <v>0</v>
      </c>
      <c r="F38" s="25">
        <v>0</v>
      </c>
      <c r="G38" s="28" t="s">
        <v>5</v>
      </c>
    </row>
    <row r="39" spans="1:7" ht="23.25" customHeight="1">
      <c r="A39" s="61"/>
      <c r="B39" s="33">
        <v>36</v>
      </c>
      <c r="C39" s="22" t="s">
        <v>19</v>
      </c>
      <c r="D39" s="25">
        <v>200</v>
      </c>
      <c r="E39" s="25">
        <v>200</v>
      </c>
      <c r="F39" s="25">
        <v>200</v>
      </c>
      <c r="G39" s="28" t="s">
        <v>5</v>
      </c>
    </row>
    <row r="40" spans="1:7" ht="23.25" customHeight="1">
      <c r="A40" s="61"/>
      <c r="B40" s="33">
        <v>37</v>
      </c>
      <c r="C40" s="22" t="s">
        <v>26</v>
      </c>
      <c r="D40" s="25">
        <v>0</v>
      </c>
      <c r="E40" s="25">
        <v>0</v>
      </c>
      <c r="F40" s="25">
        <v>0</v>
      </c>
      <c r="G40" s="28" t="s">
        <v>5</v>
      </c>
    </row>
    <row r="41" spans="1:7" ht="23.25" customHeight="1">
      <c r="A41" s="61"/>
      <c r="B41" s="33">
        <v>38</v>
      </c>
      <c r="C41" s="22" t="s">
        <v>49</v>
      </c>
      <c r="D41" s="25">
        <v>0</v>
      </c>
      <c r="E41" s="45">
        <v>100</v>
      </c>
      <c r="F41" s="25">
        <v>100</v>
      </c>
      <c r="G41" s="29" t="s">
        <v>5</v>
      </c>
    </row>
    <row r="42" spans="1:7" ht="23.25" customHeight="1">
      <c r="A42" s="61"/>
      <c r="B42" s="31">
        <v>39</v>
      </c>
      <c r="C42" s="7" t="s">
        <v>22</v>
      </c>
      <c r="D42" s="19">
        <v>1000</v>
      </c>
      <c r="E42" s="19">
        <v>1000</v>
      </c>
      <c r="F42" s="19">
        <v>1000</v>
      </c>
      <c r="G42" s="28" t="s">
        <v>5</v>
      </c>
    </row>
    <row r="43" spans="1:7" ht="23.25" customHeight="1">
      <c r="A43" s="61"/>
      <c r="B43" s="31">
        <v>40</v>
      </c>
      <c r="C43" s="46" t="s">
        <v>48</v>
      </c>
      <c r="D43" s="19">
        <v>0</v>
      </c>
      <c r="E43" s="47">
        <v>500</v>
      </c>
      <c r="F43" s="19">
        <v>500</v>
      </c>
      <c r="G43" s="28" t="s">
        <v>5</v>
      </c>
    </row>
    <row r="44" spans="1:7" ht="23.25" customHeight="1">
      <c r="A44" s="42"/>
      <c r="B44" s="31">
        <v>41</v>
      </c>
      <c r="C44" s="46" t="s">
        <v>51</v>
      </c>
      <c r="D44" s="19">
        <v>0</v>
      </c>
      <c r="E44" s="47">
        <v>600</v>
      </c>
      <c r="F44" s="19">
        <v>600</v>
      </c>
      <c r="G44" s="28" t="s">
        <v>5</v>
      </c>
    </row>
    <row r="45" spans="1:7" ht="23.25" customHeight="1" thickBot="1">
      <c r="A45" s="42"/>
      <c r="B45" s="35">
        <v>42</v>
      </c>
      <c r="C45" s="36" t="s">
        <v>50</v>
      </c>
      <c r="D45" s="37">
        <v>0</v>
      </c>
      <c r="E45" s="44">
        <v>100</v>
      </c>
      <c r="F45" s="37">
        <v>100</v>
      </c>
      <c r="G45" s="38" t="s">
        <v>5</v>
      </c>
    </row>
    <row r="46" spans="1:12" ht="23.25" customHeight="1" thickBot="1">
      <c r="A46" s="2">
        <v>2014</v>
      </c>
      <c r="B46" s="32">
        <v>43</v>
      </c>
      <c r="C46" s="20" t="s">
        <v>23</v>
      </c>
      <c r="D46" s="26">
        <f>SUM(D9:D45)</f>
        <v>17110</v>
      </c>
      <c r="E46" s="26">
        <f>SUM(E9:E45)</f>
        <v>19760</v>
      </c>
      <c r="F46" s="26">
        <f>SUM(F9:F45)</f>
        <v>19860</v>
      </c>
      <c r="G46" s="21"/>
      <c r="H46" s="23"/>
      <c r="K46" s="55"/>
      <c r="L46" s="56"/>
    </row>
    <row r="47" spans="1:12" ht="23.25" customHeight="1">
      <c r="A47" s="49"/>
      <c r="B47" s="50"/>
      <c r="C47" s="51"/>
      <c r="D47" s="52" t="s">
        <v>56</v>
      </c>
      <c r="E47" s="52"/>
      <c r="F47" s="52"/>
      <c r="G47" s="52"/>
      <c r="H47" s="23"/>
      <c r="K47" s="48"/>
      <c r="L47" s="9"/>
    </row>
    <row r="48" spans="3:7" ht="12.75">
      <c r="C48" s="16">
        <v>41729</v>
      </c>
      <c r="D48" s="52" t="s">
        <v>57</v>
      </c>
      <c r="E48" s="52"/>
      <c r="F48" s="52"/>
      <c r="G48" s="52"/>
    </row>
    <row r="49" spans="1:8" ht="12.75">
      <c r="A49" s="54" t="s">
        <v>59</v>
      </c>
      <c r="B49" s="54"/>
      <c r="C49" s="54"/>
      <c r="D49" s="54"/>
      <c r="E49" s="54"/>
      <c r="F49" s="54"/>
      <c r="G49" s="54"/>
      <c r="H49" s="54"/>
    </row>
    <row r="50" spans="1:7" ht="12.75">
      <c r="A50" s="53"/>
      <c r="B50" s="53"/>
      <c r="C50" s="53"/>
      <c r="D50" s="53"/>
      <c r="E50" s="53"/>
      <c r="F50" s="53"/>
      <c r="G50" s="53"/>
    </row>
    <row r="51" spans="4:6" ht="12.75">
      <c r="D51" s="23"/>
      <c r="E51" s="23"/>
      <c r="F51" s="23"/>
    </row>
  </sheetData>
  <mergeCells count="9">
    <mergeCell ref="K46:L46"/>
    <mergeCell ref="A4:A8"/>
    <mergeCell ref="A9:A43"/>
    <mergeCell ref="A1:G1"/>
    <mergeCell ref="A2:G2"/>
    <mergeCell ref="D48:G48"/>
    <mergeCell ref="A50:G50"/>
    <mergeCell ref="D47:G47"/>
    <mergeCell ref="A49:H49"/>
  </mergeCells>
  <printOptions/>
  <pageMargins left="0.5905511811023623" right="0" top="0.1968503937007874" bottom="0" header="0.5118110236220472" footer="0.5118110236220472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 Chrastava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 Kredbová</dc:creator>
  <cp:keywords/>
  <dc:description/>
  <cp:lastModifiedBy>Kateřina Pokorná</cp:lastModifiedBy>
  <cp:lastPrinted>2014-03-28T09:53:20Z</cp:lastPrinted>
  <dcterms:created xsi:type="dcterms:W3CDTF">2003-11-10T15:10:02Z</dcterms:created>
  <dcterms:modified xsi:type="dcterms:W3CDTF">2014-04-17T06:43:43Z</dcterms:modified>
  <cp:category/>
  <cp:version/>
  <cp:contentType/>
  <cp:contentStatus/>
</cp:coreProperties>
</file>